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Users\thiag\Downloads\"/>
    </mc:Choice>
  </mc:AlternateContent>
  <xr:revisionPtr revIDLastSave="0" documentId="13_ncr:1_{42DC0531-9E02-49C5-ADF8-7683DD2D23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EFEITURA" sheetId="1" r:id="rId1"/>
  </sheets>
  <definedNames>
    <definedName name="_xlnm.Print_Area" localSheetId="0">PREFEITURA!$A$1:$J$13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J9" i="1" s="1"/>
  <c r="G7" i="1"/>
  <c r="G6" i="1"/>
  <c r="G8" i="1" l="1"/>
  <c r="J8" i="1" s="1"/>
  <c r="I8" i="1" l="1"/>
  <c r="I7" i="1" l="1"/>
  <c r="J6" i="1" l="1"/>
  <c r="I6" i="1"/>
  <c r="J7" i="1"/>
</calcChain>
</file>

<file path=xl/sharedStrings.xml><?xml version="1.0" encoding="utf-8"?>
<sst xmlns="http://schemas.openxmlformats.org/spreadsheetml/2006/main" count="25" uniqueCount="25">
  <si>
    <t>Valor Contratado com Aditivo</t>
  </si>
  <si>
    <t>%</t>
  </si>
  <si>
    <t>Realização Física</t>
  </si>
  <si>
    <t>Realização Financeira</t>
  </si>
  <si>
    <t>Discriminação</t>
  </si>
  <si>
    <t>Empresa</t>
  </si>
  <si>
    <t>Data do Início</t>
  </si>
  <si>
    <t>Previsão de Término</t>
  </si>
  <si>
    <t>Valor Contratado</t>
  </si>
  <si>
    <t>Valor Pago</t>
  </si>
  <si>
    <t>Aditivo</t>
  </si>
  <si>
    <t>,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</si>
  <si>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</si>
  <si>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OBRAS DA PREFEITURA MUNICIPAL DE SALGADO - SE</t>
  </si>
  <si>
    <t>THIAGO RAMON DE OLIVEIRA ALVES</t>
  </si>
  <si>
    <t xml:space="preserve">Secretário Municipal de Obras </t>
  </si>
  <si>
    <t>MAK CONSTRUCOES EIRELI</t>
  </si>
  <si>
    <t xml:space="preserve">Reforma e Modernização do 
Campo de Futebol no Povoado Turma. 
Município de Salgado/SE </t>
  </si>
  <si>
    <t>Melhorias Estradas Vicinais no município de Salgado/SE.</t>
  </si>
  <si>
    <t>dupla incorporacoes e construcoes ltda</t>
  </si>
  <si>
    <t>PAVIMENTAÇÃO GRANÍTICA POVOADO TOMBO</t>
  </si>
  <si>
    <t>SEAl Nicolau Engenharia e Servicos Servicos de</t>
  </si>
  <si>
    <t>Dfa Engenharia e Manutencao LTDA</t>
  </si>
  <si>
    <t>PAVIMENTAÇÃO GRANÍTICA POVOADO NASCIMENTO ALVES</t>
  </si>
  <si>
    <t xml:space="preserve">RELATÓRIO DE OBRA EM ANDAMENTO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</si>
</sst>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44" fontId="0" fillId="0" borderId="1" xfId="2" applyFont="1" applyBorder="1" applyAlignment="1">
      <alignment vertical="center"/>
    </xf>
    <xf numFmtId="164" fontId="0" fillId="0" borderId="1" xfId="2" applyNumberFormat="1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10" fontId="0" fillId="0" borderId="1" xfId="1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horizontal="center" vertical="center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zoomScale="85" zoomScaleNormal="85" zoomScaleSheetLayoutView="80" workbookViewId="0">
      <selection sqref="A1:J13"/>
    </sheetView>
  </sheetViews>
  <sheetFormatPr defaultRowHeight="15" x14ac:dyDescent="0.25"/>
  <cols>
    <col min="1" max="1" width="23" style="19" bestFit="1" customWidth="1"/>
    <col min="2" max="2" width="18.7109375" style="19" customWidth="1"/>
    <col min="3" max="3" width="18.85546875" style="19" customWidth="1"/>
    <col min="4" max="4" width="20.140625" style="19" bestFit="1" customWidth="1"/>
    <col min="5" max="5" width="19.5703125" style="19" bestFit="1" customWidth="1"/>
    <col min="6" max="6" width="18.5703125" style="19" customWidth="1"/>
    <col min="7" max="7" width="31.42578125" style="19" bestFit="1" customWidth="1"/>
    <col min="8" max="8" width="17.140625" style="19" bestFit="1" customWidth="1"/>
    <col min="9" max="9" width="13.85546875" style="19" customWidth="1"/>
    <col min="10" max="10" width="11.85546875" style="19" customWidth="1"/>
    <col min="11" max="16384" width="9.140625" style="19"/>
  </cols>
  <sheetData>
    <row r="1" spans="1:14" ht="18" x14ac:dyDescent="0.25">
      <c r="A1" s="18" t="s">
        <v>24</v>
      </c>
      <c r="B1" s="18"/>
      <c r="C1" s="18"/>
      <c r="D1" s="18"/>
      <c r="E1" s="18"/>
      <c r="F1" s="18"/>
      <c r="G1" s="18"/>
      <c r="H1" s="18"/>
      <c r="I1" s="18"/>
      <c r="J1" s="18"/>
    </row>
    <row r="2" spans="1:14" ht="23.25" customHeight="1" x14ac:dyDescent="0.25">
      <c r="A2" s="13" t="s">
        <v>13</v>
      </c>
      <c r="B2" s="13"/>
      <c r="C2" s="13"/>
      <c r="D2" s="13"/>
      <c r="E2" s="13"/>
      <c r="F2" s="13"/>
      <c r="G2" s="13"/>
      <c r="H2" s="13"/>
      <c r="I2" s="13"/>
      <c r="J2" s="13"/>
    </row>
    <row r="3" spans="1:14" ht="19.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4" ht="15.75" customHeight="1" x14ac:dyDescent="0.25">
      <c r="A4" s="14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6" t="s">
        <v>10</v>
      </c>
      <c r="G4" s="15" t="s">
        <v>0</v>
      </c>
      <c r="H4" s="15" t="s">
        <v>9</v>
      </c>
      <c r="I4" s="14" t="s">
        <v>1</v>
      </c>
      <c r="J4" s="14"/>
    </row>
    <row r="5" spans="1:14" ht="31.5" x14ac:dyDescent="0.25">
      <c r="A5" s="14"/>
      <c r="B5" s="14"/>
      <c r="C5" s="14"/>
      <c r="D5" s="14"/>
      <c r="E5" s="15"/>
      <c r="F5" s="17"/>
      <c r="G5" s="15"/>
      <c r="H5" s="15"/>
      <c r="I5" s="1" t="s">
        <v>2</v>
      </c>
      <c r="J5" s="1" t="s">
        <v>3</v>
      </c>
    </row>
    <row r="6" spans="1:14" ht="90" x14ac:dyDescent="0.25">
      <c r="A6" s="12" t="s">
        <v>17</v>
      </c>
      <c r="B6" s="2" t="s">
        <v>16</v>
      </c>
      <c r="C6" s="3">
        <v>45054</v>
      </c>
      <c r="D6" s="3">
        <v>45634</v>
      </c>
      <c r="E6" s="5">
        <v>907391.45</v>
      </c>
      <c r="F6" s="5">
        <v>0</v>
      </c>
      <c r="G6" s="5">
        <f>E6+F6</f>
        <v>907391.45</v>
      </c>
      <c r="H6" s="5">
        <v>199107.73</v>
      </c>
      <c r="I6" s="4">
        <f>H6/G6</f>
        <v>0.21942870411661916</v>
      </c>
      <c r="J6" s="4">
        <f>H6/G6</f>
        <v>0.21942870411661916</v>
      </c>
      <c r="K6" s="20"/>
    </row>
    <row r="7" spans="1:14" ht="45" x14ac:dyDescent="0.25">
      <c r="A7" s="12" t="s">
        <v>18</v>
      </c>
      <c r="B7" s="2" t="s">
        <v>19</v>
      </c>
      <c r="C7" s="3">
        <v>45012</v>
      </c>
      <c r="D7" s="3">
        <v>45444</v>
      </c>
      <c r="E7" s="5">
        <v>1401480.27</v>
      </c>
      <c r="F7" s="5">
        <v>0</v>
      </c>
      <c r="G7" s="5">
        <f>E7+F7</f>
        <v>1401480.27</v>
      </c>
      <c r="H7" s="5">
        <v>910566.05</v>
      </c>
      <c r="I7" s="4">
        <f>H7/G7</f>
        <v>0.64971735206803882</v>
      </c>
      <c r="J7" s="4">
        <f>H7/G7</f>
        <v>0.64971735206803882</v>
      </c>
      <c r="K7" s="20"/>
      <c r="N7" s="19" t="s">
        <v>11</v>
      </c>
    </row>
    <row r="8" spans="1:14" ht="60" x14ac:dyDescent="0.25">
      <c r="A8" s="12" t="s">
        <v>20</v>
      </c>
      <c r="B8" s="6" t="s">
        <v>21</v>
      </c>
      <c r="C8" s="11">
        <v>45383</v>
      </c>
      <c r="D8" s="11">
        <v>45474</v>
      </c>
      <c r="E8" s="7">
        <v>718596.68</v>
      </c>
      <c r="F8" s="5">
        <v>0</v>
      </c>
      <c r="G8" s="8">
        <f t="shared" ref="G8" si="0">E8+F8</f>
        <v>718596.68</v>
      </c>
      <c r="H8" s="7">
        <v>118034.85</v>
      </c>
      <c r="I8" s="10">
        <f>H8/G8</f>
        <v>0.16425743853979397</v>
      </c>
      <c r="J8" s="10">
        <f>H8/G8</f>
        <v>0.16425743853979397</v>
      </c>
      <c r="K8" s="20"/>
    </row>
    <row r="9" spans="1:14" ht="60" customHeight="1" x14ac:dyDescent="0.25">
      <c r="A9" s="12" t="s">
        <v>23</v>
      </c>
      <c r="B9" s="6" t="s">
        <v>22</v>
      </c>
      <c r="C9" s="9">
        <v>45371</v>
      </c>
      <c r="D9" s="11">
        <v>45463</v>
      </c>
      <c r="E9" s="7">
        <v>561762.29</v>
      </c>
      <c r="F9" s="5">
        <v>0</v>
      </c>
      <c r="G9" s="8">
        <f t="shared" ref="G9" si="1">E9+F9</f>
        <v>561762.29</v>
      </c>
      <c r="H9" s="7">
        <v>110514.64</v>
      </c>
      <c r="I9" s="10">
        <v>5.0000000000000001E-3</v>
      </c>
      <c r="J9" s="10">
        <f>H9/G9</f>
        <v>0.1967284774490648</v>
      </c>
    </row>
    <row r="10" spans="1:14" ht="60" customHeight="1" x14ac:dyDescent="0.25">
      <c r="A10" s="6"/>
      <c r="B10" s="6"/>
      <c r="C10" s="9"/>
      <c r="D10" s="11"/>
      <c r="E10" s="7"/>
      <c r="F10" s="5"/>
      <c r="G10" s="8"/>
      <c r="H10" s="7"/>
      <c r="I10" s="10"/>
      <c r="J10" s="10"/>
    </row>
    <row r="11" spans="1:14" x14ac:dyDescent="0.25">
      <c r="D11" s="19" t="s">
        <v>12</v>
      </c>
    </row>
    <row r="12" spans="1:14" ht="15.75" x14ac:dyDescent="0.25">
      <c r="A12" s="13" t="s">
        <v>14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4" ht="15.75" x14ac:dyDescent="0.25">
      <c r="A13" s="21" t="s">
        <v>15</v>
      </c>
      <c r="B13" s="21"/>
      <c r="C13" s="21"/>
      <c r="D13" s="21"/>
      <c r="E13" s="21"/>
      <c r="F13" s="21"/>
      <c r="G13" s="21"/>
      <c r="H13" s="21"/>
      <c r="I13" s="21"/>
      <c r="J13" s="21"/>
    </row>
  </sheetData>
  <mergeCells count="14">
    <mergeCell ref="A13:J13"/>
    <mergeCell ref="A2:J2"/>
    <mergeCell ref="A1:J1"/>
    <mergeCell ref="A3:J3"/>
    <mergeCell ref="A4:A5"/>
    <mergeCell ref="B4:B5"/>
    <mergeCell ref="C4:C5"/>
    <mergeCell ref="D4:D5"/>
    <mergeCell ref="E4:E5"/>
    <mergeCell ref="G4:G5"/>
    <mergeCell ref="H4:H5"/>
    <mergeCell ref="I4:J4"/>
    <mergeCell ref="A12:J12"/>
    <mergeCell ref="F4:F5"/>
  </mergeCells>
  <printOptions horizontalCentered="1"/>
  <pageMargins left="0.51181102362204722" right="0.51181102362204722" top="1.8770833333333334" bottom="0.78740157480314965" header="0.31496062992125984" footer="0.31496062992125984"/>
  <pageSetup paperSize="9" scale="59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PREFEITURA</vt:lpstr>
      <vt:lpstr>PREFEITURA!Area_de_impressao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Thiago Ramon</cp:lastModifiedBy>
  <cp:lastPrinted>2023-12-01T13:20:51Z</cp:lastPrinted>
  <dcterms:created xsi:type="dcterms:W3CDTF">2023-07-17T14:21:07Z</dcterms:created>
  <dcterms:modified xsi:type="dcterms:W3CDTF">2024-05-17T14:14:10Z</dcterms:modified>
</cp:coreProperties>
</file>